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24_2023_gr biof + biol mol/"/>
    </mc:Choice>
  </mc:AlternateContent>
  <xr:revisionPtr revIDLastSave="242" documentId="8_{CB708242-A29E-4915-9FD0-78FE5A568C2C}" xr6:coauthVersionLast="47" xr6:coauthVersionMax="47" xr10:uidLastSave="{BCFC771C-4614-44BB-B7BB-490FF30BEC84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1" i="12" l="1"/>
  <c r="A103" i="12"/>
  <c r="A95" i="12"/>
  <c r="A87" i="12"/>
  <c r="A79" i="12"/>
  <c r="A71" i="12"/>
  <c r="A63" i="12"/>
  <c r="G54" i="12"/>
  <c r="G57" i="12"/>
  <c r="G46" i="12"/>
  <c r="G47" i="12"/>
  <c r="G48" i="12"/>
  <c r="G49" i="12"/>
  <c r="G50" i="12"/>
  <c r="G51" i="12"/>
  <c r="G45" i="12"/>
  <c r="G52" i="12"/>
  <c r="G43" i="12"/>
  <c r="G32" i="12"/>
  <c r="G31" i="12"/>
  <c r="G33" i="12"/>
  <c r="G29" i="12"/>
  <c r="G24" i="12"/>
  <c r="G25" i="12"/>
  <c r="G26" i="12"/>
  <c r="G27" i="12"/>
  <c r="G28" i="12"/>
  <c r="G22" i="12"/>
  <c r="G21" i="12"/>
  <c r="G20" i="12"/>
  <c r="G55" i="12"/>
  <c r="G56" i="12"/>
  <c r="G42" i="12"/>
  <c r="G41" i="12"/>
  <c r="G36" i="12"/>
  <c r="G37" i="12"/>
  <c r="G38" i="12"/>
  <c r="G35" i="12"/>
  <c r="G39" i="12"/>
</calcChain>
</file>

<file path=xl/sharedStrings.xml><?xml version="1.0" encoding="utf-8"?>
<sst xmlns="http://schemas.openxmlformats.org/spreadsheetml/2006/main" count="173" uniqueCount="114">
  <si>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</si>
  <si>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</si>
  <si>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</si>
  <si>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</si>
  <si>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</si>
  <si>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</si>
  <si>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</si>
  <si>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</si>
  <si>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</si>
  <si>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</si>
  <si>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</si>
  <si>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</si>
  <si>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</si>
  <si>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</si>
  <si>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</si>
  <si>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</si>
  <si>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</si>
  <si>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</si>
  <si>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</si>
  <si>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</si>
  <si>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</si>
  <si>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</si>
  <si>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</si>
  <si>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</si>
  <si>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</si>
  <si>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</si>
  <si>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</si>
  <si>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</si>
  <si>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</si>
  <si>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</si>
  <si>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</si>
  <si>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</si>
  <si>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</si>
  <si>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</si>
  <si>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</si>
  <si>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</si>
  <si>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</si>
  <si>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</si>
  <si>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</si>
  <si>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</si>
  <si>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</si>
  <si>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</si>
  <si>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</si>
  <si>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</si>
  <si>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</si>
  <si>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2.</t>
  </si>
  <si>
    <t>SUMA NETTO PAKIET I</t>
  </si>
  <si>
    <t>Pakiet I - Materiały eksploatacyjne cz.1</t>
  </si>
  <si>
    <t>**Ze względu na powtarzaność procesu badawczego i prowadzonych eksperymentów Zamawiający wymaga produktu o podanym numerze katalogowym.</t>
  </si>
  <si>
    <t>Załącznik nr 1 do zapytania ofertowego ABM/24/23/ZF - Formularz oferty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</si>
  <si>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ABM/24/23/ZF</t>
    </r>
  </si>
  <si>
    <t>W powyższych cenach zostały uwzględnione wszystkie koszty związane z wykonaniem zamówienia zgodnie z wymaganiami określonymi w Zapytaniu Ofertowym ABM/24/23/ZF</t>
  </si>
  <si>
    <t>4.3. PAKIET III</t>
  </si>
  <si>
    <t>4.4. PAKIET IV</t>
  </si>
  <si>
    <t>4.5. PAKIET V</t>
  </si>
  <si>
    <t>4.6. PAKIET VI</t>
  </si>
  <si>
    <t>4.7. PAKIET VII</t>
  </si>
  <si>
    <t>Kapilarne końcówki tłokowe pasujące do ​​pipety wyporowej Gilson MICROMAN ™. Idealne do próbek trudnych do pipetowania, w tym; lepkich, lotnych, gęstych, gorących, zimnych lub niebezpiecznych cieczy. Wykonane z czystego polipropylenu. Gilson, nr kat. F148412 lub równoważne.**</t>
  </si>
  <si>
    <t>Kapilarne końcówki tłokowe pasujące do ​​pipety wyporowej Gilson MICROMAN ™. Idealne do próbek trudnych do pipetowania, w tym; lepkich, lotnych, gęstych, gorących, zimnych lub niebezpiecznych cieczy. Wykonane z czystego polipropylenu. Gilson, nr kat. F148560 lub równoważne.**</t>
  </si>
  <si>
    <t>3.</t>
  </si>
  <si>
    <t>4.</t>
  </si>
  <si>
    <t>5.</t>
  </si>
  <si>
    <t xml:space="preserve">Poliestrowe folie grube na 77.5 µm o wymiarach 125,1x79,4 mm przeznaczone do testów ELISA i ogólnej inkubacji, niesterylne, zakres temperatury działania od −40°C do +120°C z zakładkami po obu stronach. </t>
  </si>
  <si>
    <t>Poliestrowe, transparentne folie grube na 80 µm o wymiarach 142,9x79,4 mm przeznaczone do testów qPCR , niesterylne, z wysoką przejrzystością optyczną, zakres temperatury działania od −40°C do +120°C.</t>
  </si>
  <si>
    <t>Pakiet III - Materiały eksploatacyjne cz.3</t>
  </si>
  <si>
    <t>Pakiet II - Materiały eksploatacyjne cz.2</t>
  </si>
  <si>
    <t>Jednorazowe przezroczyste polipropylenowe paski do próbek. 8-pozycyjne paski o objętości do 5 uL oraz skoku 9 mm kompatybilne z systemami Mosquito do pipetowania wyporowego.</t>
  </si>
  <si>
    <t>Pakiet IV - Odczynniki laboratoryjne cz.1</t>
  </si>
  <si>
    <t>5000 testów</t>
  </si>
  <si>
    <t>220 ml</t>
  </si>
  <si>
    <t>SUMA NETTO PAKIET III</t>
  </si>
  <si>
    <t>Pakiet V - Odczynniki laboratoryjne cz.2</t>
  </si>
  <si>
    <t>SUMA NETTO PAKIET IV</t>
  </si>
  <si>
    <t>SUMA NETTO PAKIET V</t>
  </si>
  <si>
    <t>Kulki akceptorowe skoniugowane z mysim monoklonalnym przeciwciałem anty-6X HisTag, dedykowane eksperymentom AlphaLISA</t>
  </si>
  <si>
    <t>Kulki donorowe skoniugowane ze streptawidyną wiążące się do białek biotynylowanych, dedykowane eksperymentom AlphaLISA</t>
  </si>
  <si>
    <t>Pakiet VI - Odczynniki laboratoryjne cz.3</t>
  </si>
  <si>
    <t>SUMA NETTO PAKIET VI</t>
  </si>
  <si>
    <t>6.</t>
  </si>
  <si>
    <t>7.</t>
  </si>
  <si>
    <t>10 000 U</t>
  </si>
  <si>
    <t>50 µg</t>
  </si>
  <si>
    <t>Pakiet VII - Biosensory</t>
  </si>
  <si>
    <t>Biosensory do immobilizacji białek i peptydów przez straptawidynę do precyzyjnych oznaczeń ilosciowych (SAX), badań przesiewowych i zastosowań kinetycznych, (CV&lt;4%), kompatybilne z systemem Octet Red (BLI).</t>
  </si>
  <si>
    <t>Biosensory do immobilizacji białek i peptydów przez straptawidynę (SA), kompatybilne z systemem Octet Red (BLI).</t>
  </si>
  <si>
    <t>Biosensory do immobilizacji białek i peptydów o wysokiej gęstości przez straptawidynę (SSA), kompatybilne z systemem Octet Red (BLI).</t>
  </si>
  <si>
    <t>SUMA NETTO PAKIET VII</t>
  </si>
  <si>
    <t>Taśma zapewniająca trwałe uszczelnienie do przechowywania warunku krystalizacyjnego w blokach z głębokimi dołkami. Arkusz o wymiarach 137mm x 80mm z klejem 117mm x 80mm. Molecular Dimensions, nr kat. MD6-16 lub równoważne.**</t>
  </si>
  <si>
    <t>Zestaw do kalibracji na barwnik FAM dedykowany systemowi ViiA7 z blokiem na płytki 384-dołkowe, Thermo Scientific nr kat. 4432271 lub równoważne.**</t>
  </si>
  <si>
    <t>Zestaw do normalizacji na barwniki FAM/ROX i VIC/ROX dedykowany systemowi ViiA7 z blokiem na płytki 384-dołkowe, Thermo Scientific nr kat. 4432308 lub równoważne.**</t>
  </si>
  <si>
    <t>Zestaw do kalibracji na barwnik ROX dedykowany systemowi ViiA7 z blokiem na płytki 384-dołkowe, Thermo Scientific nr kat. 4432284 lub równoważne.**</t>
  </si>
  <si>
    <t>Zestaw do kalibracji Region of Interest (ROI) i tła dedykowany systemowi ViiA7 z blokiem na płytki 384-dołkowe, Thermo Scientific nr kat. 4432320 lub równoważne.**</t>
  </si>
  <si>
    <t>Zestaw do kalibracji na barwnik SYBR dedykowany systemowi ViiA7 z blokiem na płytki 384-dołkowe, Thermo Scientific nr kat. 4432290 lub równoważne.**</t>
  </si>
  <si>
    <t>Zestaw do rekacji odwrotnej transkrypcji zawierający odwrotną transkryptazę typu Superscript II (200 U/µL), 5x zatężony bufor reakcyjny oraz 100 mM DTT, Thermo Fisher Scientific, nr kat. 18064014 lub równoważny**</t>
  </si>
  <si>
    <t>Streptawidyna znakowana terbem wiążąca się do białek biotynylowanych, przeznaczona do testów biofizycznych typu TR-FRET.**</t>
  </si>
  <si>
    <t>2 x 96 końcówek*</t>
  </si>
  <si>
    <t>2x91 końcówek*</t>
  </si>
  <si>
    <t>100 szt/opak*</t>
  </si>
  <si>
    <t>40 szt./opak*</t>
  </si>
  <si>
    <t>100 szt./opak*</t>
  </si>
  <si>
    <t>50 sztuk*</t>
  </si>
  <si>
    <t>100 sztuk*</t>
  </si>
  <si>
    <t>Streptawidyna znakowana kryptatem europu wiążąca się do białek biotynylowanych, przeznaczona do testów biofizycznych typu FRET na 5000 testów.</t>
  </si>
  <si>
    <t>MAb Anti-6HIS-d2, monoklonalne przeciwciała anty-6XHis klasy IgG2a znakowane barwnikiem d2 przeznaczone do testów biofizycznych typu FRET na 5000 testów.</t>
  </si>
  <si>
    <t>Streptawidyna znakowana barwnikiem d2 wiążąca się do białek biotynylowanych, przeznaczona do testów biofizycznych typu FRET na 5000 testów.</t>
  </si>
  <si>
    <t>Bufor do wykrywania oddziaływań białko-białko przystosowany do eksperymentów biofizycznych z zastosowaniem kryptatu europu</t>
  </si>
  <si>
    <t>Płytki 96-dołkowe, czarne; wykonane z polipropylenu (PP); niesterylne; obrys dołka płytki okrągły; dno dołka płaskie, dołki kodowane alfanumerycznie; płytka z załączonymi lub dostępnymi dla zamawiającego certyfikatami (niepirogenne; wolne od wykrywalnych ilości DNaz, RNaz, oraz DNA człowieka); Greiner nr kat. 655209 lub równoważne**</t>
  </si>
  <si>
    <t>Płytki 384-dołkowe,wykonane z czarnego polistyrenu (PS); obrys dołka płytki okrągły; dno dołka stożkowe, spłaszczone; dołki kodowane alfanumerycznie, o obniżonym profilu; poj. robocza dołka: 4-25 µl; płytka wysoce odporna na czynniki chemiczne oraz temperaturę w zakresie od -196 do +121°C; z załączonymi lub dostępnymi dla zamawiającego certyfikatami (niepirogenne; wolne od wykrywalnych ilości DNaz, RNaz, oraz DNA człowieka); Greiner nr kat. 784076 lub równoważne**</t>
  </si>
  <si>
    <t>Płytki 384-dołkowe, wykonane z białego polistyrenu (PS); obrys dołka płytki okrągły; dno dołka stożkowe, spłaszczone; dołki kodowane alfanumerycznie, o obniżonym profilu; poj. robocza dołka: 4-25 µl; płytka wysoce odporna na czynniki chemiczne oraz temperaturę w zakresie od -196 do +121°C; z załączonymi lub dostępnymi dla zamawiającego certyfikatami (niepirogenne; wolne od wykrywalnych ilości DNaz, RNaz, oraz DNA człowieka); Greiner nr kat. 784075 lub równoważne**</t>
  </si>
  <si>
    <t>5 mg*</t>
  </si>
  <si>
    <t>1 szt./opak*</t>
  </si>
  <si>
    <t>2 szt./opak*</t>
  </si>
  <si>
    <t>96 sztuk biosensorów/ opak.*</t>
  </si>
  <si>
    <t>Nazwa zamówienia: Zakup odczynników laboratoryjncyh oraz materiałów eksploatacyjnych na potrzeby realizacji projektów.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</si>
</sst>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8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3" fillId="3" borderId="0" xfId="0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208674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41"/>
  <sheetViews>
    <sheetView showGridLines="0" tabSelected="1" zoomScale="112" zoomScaleNormal="112" workbookViewId="0">
      <selection activeCell="I32" sqref="I32"/>
    </sheetView>
  </sheetViews>
  <sheetFormatPr defaultColWidth="9.453125" defaultRowHeight="13" x14ac:dyDescent="0.35"/>
  <cols>
    <col min="1" max="1" width="5.90625" style="1" customWidth="1"/>
    <col min="2" max="2" width="61.7265625" style="15" customWidth="1"/>
    <col min="3" max="3" width="20.6328125" style="15" customWidth="1"/>
    <col min="4" max="4" width="21.81640625" style="16" customWidth="1"/>
    <col min="5" max="5" width="14.453125" style="16" customWidth="1"/>
    <col min="6" max="6" width="17.26953125" style="16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1" customFormat="1" ht="18.649999999999999" customHeight="1" x14ac:dyDescent="0.35">
      <c r="A1" s="46" t="s">
        <v>49</v>
      </c>
      <c r="B1" s="46"/>
      <c r="C1" s="46"/>
      <c r="D1" s="46"/>
      <c r="E1" s="46"/>
      <c r="F1" s="46"/>
      <c r="G1" s="46"/>
    </row>
    <row r="2" spans="1:7" s="11" customFormat="1" ht="121.4" customHeight="1" x14ac:dyDescent="0.3">
      <c r="A2" s="50" t="s">
        <v>0</v>
      </c>
      <c r="B2" s="50"/>
      <c r="C2" s="50"/>
      <c r="D2" s="50"/>
      <c r="E2" s="50"/>
      <c r="F2" s="50"/>
      <c r="G2" s="4"/>
    </row>
    <row r="3" spans="1:7" s="11" customFormat="1" ht="56.9" customHeight="1" x14ac:dyDescent="0.35">
      <c r="A3" s="50" t="s">
        <v>1</v>
      </c>
      <c r="B3" s="50"/>
      <c r="C3" s="50"/>
      <c r="D3" s="50"/>
      <c r="E3" s="50"/>
      <c r="F3" s="50"/>
      <c r="G3" s="50"/>
    </row>
    <row r="4" spans="1:7" s="11" customFormat="1" ht="11.9" customHeight="1" x14ac:dyDescent="0.35">
      <c r="B4" s="12"/>
      <c r="C4" s="12"/>
      <c r="D4" s="12"/>
      <c r="E4" s="12"/>
      <c r="F4" s="12"/>
      <c r="G4" s="12"/>
    </row>
    <row r="5" spans="1:7" s="13" customFormat="1" ht="19.399999999999999" customHeight="1" x14ac:dyDescent="0.35">
      <c r="A5" s="51" t="s">
        <v>113</v>
      </c>
      <c r="B5" s="51"/>
      <c r="C5" s="51"/>
      <c r="D5" s="51"/>
      <c r="E5" s="51"/>
      <c r="F5" s="51"/>
      <c r="G5" s="51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47"/>
      <c r="B7" s="47"/>
      <c r="C7" s="47"/>
      <c r="D7" s="47"/>
      <c r="E7" s="47"/>
      <c r="F7" s="47"/>
      <c r="G7" s="47"/>
    </row>
    <row r="8" spans="1:7" ht="12.75" customHeight="1" x14ac:dyDescent="0.35">
      <c r="A8" s="48" t="s">
        <v>3</v>
      </c>
      <c r="B8" s="48"/>
      <c r="C8" s="48"/>
      <c r="D8" s="48"/>
      <c r="E8" s="48"/>
      <c r="F8" s="48"/>
      <c r="G8" s="48"/>
    </row>
    <row r="9" spans="1:7" ht="38.25" customHeight="1" x14ac:dyDescent="0.35">
      <c r="A9" s="47"/>
      <c r="B9" s="47"/>
      <c r="C9" s="47"/>
      <c r="D9" s="47"/>
      <c r="E9" s="47"/>
      <c r="F9" s="47"/>
      <c r="G9" s="47"/>
    </row>
    <row r="10" spans="1:7" ht="27.75" customHeight="1" x14ac:dyDescent="0.35">
      <c r="A10" s="49" t="s">
        <v>4</v>
      </c>
      <c r="B10" s="49"/>
      <c r="C10" s="49"/>
      <c r="D10" s="49"/>
      <c r="E10" s="49"/>
      <c r="F10" s="49"/>
      <c r="G10" s="49"/>
    </row>
    <row r="11" spans="1:7" ht="32.5" customHeight="1" x14ac:dyDescent="0.35">
      <c r="A11" s="52" t="s">
        <v>50</v>
      </c>
      <c r="B11" s="52"/>
      <c r="C11" s="52"/>
      <c r="D11" s="52"/>
      <c r="E11" s="52"/>
      <c r="F11" s="52"/>
      <c r="G11" s="52"/>
    </row>
    <row r="12" spans="1:7" ht="20.25" customHeight="1" x14ac:dyDescent="0.35">
      <c r="A12" s="53" t="s">
        <v>5</v>
      </c>
      <c r="B12" s="53"/>
      <c r="C12" s="53"/>
      <c r="D12" s="53"/>
      <c r="E12" s="53"/>
      <c r="F12" s="53"/>
      <c r="G12" s="53"/>
    </row>
    <row r="13" spans="1:7" ht="43.5" customHeight="1" x14ac:dyDescent="0.35">
      <c r="A13" s="47"/>
      <c r="B13" s="47"/>
      <c r="C13" s="47"/>
      <c r="D13" s="47"/>
      <c r="E13" s="47"/>
      <c r="F13" s="47"/>
      <c r="G13" s="47"/>
    </row>
    <row r="14" spans="1:7" ht="15.75" customHeight="1" x14ac:dyDescent="0.35">
      <c r="A14" s="49" t="s">
        <v>6</v>
      </c>
      <c r="B14" s="49"/>
      <c r="C14" s="49"/>
      <c r="D14" s="49"/>
      <c r="E14" s="49"/>
      <c r="F14" s="49"/>
      <c r="G14" s="49"/>
    </row>
    <row r="15" spans="1:7" ht="31.4" customHeight="1" x14ac:dyDescent="0.35">
      <c r="A15" s="55" t="s">
        <v>7</v>
      </c>
      <c r="B15" s="55"/>
      <c r="C15" s="55"/>
      <c r="D15" s="55"/>
      <c r="E15" s="55"/>
      <c r="F15" s="55"/>
      <c r="G15" s="55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50" x14ac:dyDescent="0.35">
      <c r="A17" s="11"/>
      <c r="B17" s="54"/>
      <c r="C17" s="54"/>
      <c r="D17" s="54"/>
      <c r="E17" s="14"/>
      <c r="F17" s="14"/>
      <c r="G17" s="11"/>
    </row>
    <row r="18" spans="1:50" s="4" customFormat="1" ht="53.15" customHeight="1" x14ac:dyDescent="0.3">
      <c r="A18" s="9" t="s">
        <v>8</v>
      </c>
      <c r="B18" s="9" t="s">
        <v>9</v>
      </c>
      <c r="C18" s="9" t="s">
        <v>10</v>
      </c>
      <c r="D18" s="10" t="s">
        <v>11</v>
      </c>
      <c r="E18" s="10" t="s">
        <v>12</v>
      </c>
      <c r="F18" s="9" t="s">
        <v>13</v>
      </c>
      <c r="G18" s="10" t="s">
        <v>14</v>
      </c>
    </row>
    <row r="19" spans="1:50" s="11" customFormat="1" ht="16.5" customHeight="1" x14ac:dyDescent="0.3">
      <c r="A19" s="28" t="s">
        <v>47</v>
      </c>
      <c r="B19" s="29"/>
      <c r="C19" s="29"/>
      <c r="D19" s="29"/>
      <c r="E19" s="29"/>
      <c r="F19" s="29"/>
      <c r="G19" s="30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pans="1:50" s="11" customFormat="1" ht="61" customHeight="1" x14ac:dyDescent="0.3">
      <c r="A20" s="24" t="s">
        <v>15</v>
      </c>
      <c r="B20" s="24" t="s">
        <v>57</v>
      </c>
      <c r="C20" s="24"/>
      <c r="D20" s="24" t="s">
        <v>95</v>
      </c>
      <c r="E20" s="24"/>
      <c r="F20" s="24">
        <v>4</v>
      </c>
      <c r="G20" s="25">
        <f>E20*F20</f>
        <v>0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</row>
    <row r="21" spans="1:50" s="11" customFormat="1" ht="58.5" customHeight="1" x14ac:dyDescent="0.3">
      <c r="A21" s="24" t="s">
        <v>45</v>
      </c>
      <c r="B21" s="24" t="s">
        <v>58</v>
      </c>
      <c r="C21" s="24"/>
      <c r="D21" s="24" t="s">
        <v>96</v>
      </c>
      <c r="E21" s="24"/>
      <c r="F21" s="24">
        <v>4</v>
      </c>
      <c r="G21" s="25">
        <f>E21*F21</f>
        <v>0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50" s="11" customFormat="1" ht="15" customHeight="1" x14ac:dyDescent="0.35">
      <c r="A22" s="26" t="s">
        <v>46</v>
      </c>
      <c r="B22" s="27"/>
      <c r="C22" s="27"/>
      <c r="D22" s="27"/>
      <c r="E22" s="27"/>
      <c r="F22" s="27"/>
      <c r="G22" s="22">
        <f>SUM(G20:G21)</f>
        <v>0</v>
      </c>
    </row>
    <row r="23" spans="1:50" s="11" customFormat="1" ht="23.5" customHeight="1" x14ac:dyDescent="0.3">
      <c r="A23" s="28" t="s">
        <v>65</v>
      </c>
      <c r="B23" s="29"/>
      <c r="C23" s="29"/>
      <c r="D23" s="29"/>
      <c r="E23" s="29"/>
      <c r="F23" s="29"/>
      <c r="G23" s="30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</row>
    <row r="24" spans="1:50" s="11" customFormat="1" ht="67" customHeight="1" x14ac:dyDescent="0.3">
      <c r="A24" s="18" t="s">
        <v>15</v>
      </c>
      <c r="B24" s="19" t="s">
        <v>106</v>
      </c>
      <c r="C24" s="20"/>
      <c r="D24" s="18" t="s">
        <v>97</v>
      </c>
      <c r="E24" s="20"/>
      <c r="F24" s="23">
        <v>1</v>
      </c>
      <c r="G24" s="21">
        <f>F24*E24</f>
        <v>0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</row>
    <row r="25" spans="1:50" s="11" customFormat="1" ht="91" customHeight="1" x14ac:dyDescent="0.3">
      <c r="A25" s="18" t="s">
        <v>45</v>
      </c>
      <c r="B25" s="19" t="s">
        <v>107</v>
      </c>
      <c r="C25" s="20"/>
      <c r="D25" s="18" t="s">
        <v>98</v>
      </c>
      <c r="E25" s="20"/>
      <c r="F25" s="23">
        <v>1</v>
      </c>
      <c r="G25" s="21">
        <f t="shared" ref="G25:G28" si="0">F25*E25</f>
        <v>0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</row>
    <row r="26" spans="1:50" s="11" customFormat="1" ht="94.5" customHeight="1" x14ac:dyDescent="0.3">
      <c r="A26" s="18" t="s">
        <v>59</v>
      </c>
      <c r="B26" s="19" t="s">
        <v>108</v>
      </c>
      <c r="C26" s="20"/>
      <c r="D26" s="18" t="s">
        <v>98</v>
      </c>
      <c r="E26" s="20"/>
      <c r="F26" s="23">
        <v>5</v>
      </c>
      <c r="G26" s="21">
        <f t="shared" si="0"/>
        <v>0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</row>
    <row r="27" spans="1:50" s="11" customFormat="1" ht="45.5" customHeight="1" x14ac:dyDescent="0.3">
      <c r="A27" s="18" t="s">
        <v>60</v>
      </c>
      <c r="B27" s="19" t="s">
        <v>62</v>
      </c>
      <c r="C27" s="20"/>
      <c r="D27" s="18" t="s">
        <v>99</v>
      </c>
      <c r="E27" s="20"/>
      <c r="F27" s="23">
        <v>8</v>
      </c>
      <c r="G27" s="21">
        <f t="shared" si="0"/>
        <v>0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</row>
    <row r="28" spans="1:50" s="11" customFormat="1" ht="50" customHeight="1" x14ac:dyDescent="0.3">
      <c r="A28" s="18" t="s">
        <v>61</v>
      </c>
      <c r="B28" s="19" t="s">
        <v>63</v>
      </c>
      <c r="C28" s="20"/>
      <c r="D28" s="18" t="s">
        <v>99</v>
      </c>
      <c r="E28" s="20"/>
      <c r="F28" s="23">
        <v>5</v>
      </c>
      <c r="G28" s="21">
        <f t="shared" si="0"/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</row>
    <row r="29" spans="1:50" s="11" customFormat="1" ht="15" customHeight="1" x14ac:dyDescent="0.35">
      <c r="A29" s="26" t="s">
        <v>42</v>
      </c>
      <c r="B29" s="27"/>
      <c r="C29" s="27"/>
      <c r="D29" s="27"/>
      <c r="E29" s="27"/>
      <c r="F29" s="27"/>
      <c r="G29" s="22">
        <f>SUM(G24:G28)</f>
        <v>0</v>
      </c>
    </row>
    <row r="30" spans="1:50" s="11" customFormat="1" ht="23.5" customHeight="1" x14ac:dyDescent="0.3">
      <c r="A30" s="28" t="s">
        <v>64</v>
      </c>
      <c r="B30" s="29"/>
      <c r="C30" s="29"/>
      <c r="D30" s="29"/>
      <c r="E30" s="29"/>
      <c r="F30" s="29"/>
      <c r="G30" s="30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</row>
    <row r="31" spans="1:50" s="11" customFormat="1" ht="60" customHeight="1" x14ac:dyDescent="0.3">
      <c r="A31" s="18" t="s">
        <v>15</v>
      </c>
      <c r="B31" s="19" t="s">
        <v>66</v>
      </c>
      <c r="C31" s="20"/>
      <c r="D31" s="18" t="s">
        <v>100</v>
      </c>
      <c r="E31" s="20"/>
      <c r="F31" s="23">
        <v>10</v>
      </c>
      <c r="G31" s="21">
        <f>F31*E31</f>
        <v>0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</row>
    <row r="32" spans="1:50" s="11" customFormat="1" ht="71.5" customHeight="1" x14ac:dyDescent="0.3">
      <c r="A32" s="18" t="s">
        <v>45</v>
      </c>
      <c r="B32" s="19" t="s">
        <v>87</v>
      </c>
      <c r="C32" s="20"/>
      <c r="D32" s="18" t="s">
        <v>101</v>
      </c>
      <c r="E32" s="20"/>
      <c r="F32" s="23">
        <v>4</v>
      </c>
      <c r="G32" s="21">
        <f>F32*E32</f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</row>
    <row r="33" spans="1:50" s="11" customFormat="1" ht="15" customHeight="1" x14ac:dyDescent="0.35">
      <c r="A33" s="26" t="s">
        <v>70</v>
      </c>
      <c r="B33" s="27"/>
      <c r="C33" s="27"/>
      <c r="D33" s="27"/>
      <c r="E33" s="27"/>
      <c r="F33" s="27"/>
      <c r="G33" s="22">
        <f>SUM(G31:G32)</f>
        <v>0</v>
      </c>
    </row>
    <row r="34" spans="1:50" s="11" customFormat="1" ht="23.5" customHeight="1" x14ac:dyDescent="0.3">
      <c r="A34" s="28" t="s">
        <v>67</v>
      </c>
      <c r="B34" s="29"/>
      <c r="C34" s="29"/>
      <c r="D34" s="29"/>
      <c r="E34" s="29"/>
      <c r="F34" s="29"/>
      <c r="G34" s="30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</row>
    <row r="35" spans="1:50" s="11" customFormat="1" ht="48.5" customHeight="1" x14ac:dyDescent="0.3">
      <c r="A35" s="18" t="s">
        <v>15</v>
      </c>
      <c r="B35" s="19" t="s">
        <v>102</v>
      </c>
      <c r="C35" s="20"/>
      <c r="D35" s="18" t="s">
        <v>68</v>
      </c>
      <c r="E35" s="20"/>
      <c r="F35" s="23">
        <v>2</v>
      </c>
      <c r="G35" s="21">
        <f>F35*E35</f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</row>
    <row r="36" spans="1:50" s="11" customFormat="1" ht="49.5" customHeight="1" x14ac:dyDescent="0.3">
      <c r="A36" s="18" t="s">
        <v>45</v>
      </c>
      <c r="B36" s="19" t="s">
        <v>103</v>
      </c>
      <c r="C36" s="20"/>
      <c r="D36" s="18" t="s">
        <v>68</v>
      </c>
      <c r="E36" s="20"/>
      <c r="F36" s="23">
        <v>2</v>
      </c>
      <c r="G36" s="21">
        <f t="shared" ref="G36:G38" si="1">F36*E36</f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</row>
    <row r="37" spans="1:50" s="11" customFormat="1" ht="36.5" customHeight="1" x14ac:dyDescent="0.3">
      <c r="A37" s="18" t="s">
        <v>59</v>
      </c>
      <c r="B37" s="19" t="s">
        <v>104</v>
      </c>
      <c r="C37" s="20"/>
      <c r="D37" s="18" t="s">
        <v>68</v>
      </c>
      <c r="E37" s="20"/>
      <c r="F37" s="23">
        <v>2</v>
      </c>
      <c r="G37" s="21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</row>
    <row r="38" spans="1:50" s="11" customFormat="1" ht="52.5" customHeight="1" x14ac:dyDescent="0.3">
      <c r="A38" s="18" t="s">
        <v>60</v>
      </c>
      <c r="B38" s="19" t="s">
        <v>105</v>
      </c>
      <c r="C38" s="20"/>
      <c r="D38" s="18" t="s">
        <v>69</v>
      </c>
      <c r="E38" s="20"/>
      <c r="F38" s="23">
        <v>2</v>
      </c>
      <c r="G38" s="21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</row>
    <row r="39" spans="1:50" s="11" customFormat="1" ht="15" customHeight="1" x14ac:dyDescent="0.35">
      <c r="A39" s="26" t="s">
        <v>72</v>
      </c>
      <c r="B39" s="27"/>
      <c r="C39" s="27"/>
      <c r="D39" s="27"/>
      <c r="E39" s="27"/>
      <c r="F39" s="27"/>
      <c r="G39" s="22">
        <f>SUM(G35:G38)</f>
        <v>0</v>
      </c>
    </row>
    <row r="40" spans="1:50" s="11" customFormat="1" ht="23.5" customHeight="1" x14ac:dyDescent="0.3">
      <c r="A40" s="28" t="s">
        <v>71</v>
      </c>
      <c r="B40" s="29"/>
      <c r="C40" s="29"/>
      <c r="D40" s="29"/>
      <c r="E40" s="29"/>
      <c r="F40" s="29"/>
      <c r="G40" s="30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</row>
    <row r="41" spans="1:50" s="11" customFormat="1" ht="44" customHeight="1" x14ac:dyDescent="0.3">
      <c r="A41" s="18" t="s">
        <v>15</v>
      </c>
      <c r="B41" s="19" t="s">
        <v>74</v>
      </c>
      <c r="C41" s="20"/>
      <c r="D41" s="18" t="s">
        <v>109</v>
      </c>
      <c r="E41" s="20"/>
      <c r="F41" s="23">
        <v>1</v>
      </c>
      <c r="G41" s="21">
        <f>F41*E41</f>
        <v>0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</row>
    <row r="42" spans="1:50" s="11" customFormat="1" ht="49" customHeight="1" x14ac:dyDescent="0.3">
      <c r="A42" s="18" t="s">
        <v>45</v>
      </c>
      <c r="B42" s="19" t="s">
        <v>75</v>
      </c>
      <c r="C42" s="20"/>
      <c r="D42" s="18" t="s">
        <v>109</v>
      </c>
      <c r="E42" s="20"/>
      <c r="F42" s="23">
        <v>1</v>
      </c>
      <c r="G42" s="21">
        <f>F42*E42</f>
        <v>0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</row>
    <row r="43" spans="1:50" s="11" customFormat="1" ht="15" customHeight="1" x14ac:dyDescent="0.35">
      <c r="A43" s="26" t="s">
        <v>73</v>
      </c>
      <c r="B43" s="27"/>
      <c r="C43" s="27"/>
      <c r="D43" s="27"/>
      <c r="E43" s="27"/>
      <c r="F43" s="27"/>
      <c r="G43" s="22">
        <f>SUM(G41:G42)</f>
        <v>0</v>
      </c>
    </row>
    <row r="44" spans="1:50" s="11" customFormat="1" ht="23.5" customHeight="1" x14ac:dyDescent="0.3">
      <c r="A44" s="28" t="s">
        <v>76</v>
      </c>
      <c r="B44" s="29"/>
      <c r="C44" s="29"/>
      <c r="D44" s="29"/>
      <c r="E44" s="29"/>
      <c r="F44" s="29"/>
      <c r="G44" s="30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</row>
    <row r="45" spans="1:50" s="11" customFormat="1" ht="45.5" customHeight="1" x14ac:dyDescent="0.3">
      <c r="A45" s="18" t="s">
        <v>15</v>
      </c>
      <c r="B45" s="19" t="s">
        <v>88</v>
      </c>
      <c r="C45" s="20"/>
      <c r="D45" s="18" t="s">
        <v>110</v>
      </c>
      <c r="E45" s="20"/>
      <c r="F45" s="23">
        <v>1</v>
      </c>
      <c r="G45" s="21">
        <f>F45*E45</f>
        <v>0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</row>
    <row r="46" spans="1:50" s="11" customFormat="1" ht="45" customHeight="1" x14ac:dyDescent="0.3">
      <c r="A46" s="18" t="s">
        <v>45</v>
      </c>
      <c r="B46" s="19" t="s">
        <v>89</v>
      </c>
      <c r="C46" s="20"/>
      <c r="D46" s="18" t="s">
        <v>111</v>
      </c>
      <c r="E46" s="20"/>
      <c r="F46" s="23">
        <v>1</v>
      </c>
      <c r="G46" s="21">
        <f t="shared" ref="G46:G51" si="2">F46*E46</f>
        <v>0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</row>
    <row r="47" spans="1:50" s="11" customFormat="1" ht="45.5" customHeight="1" x14ac:dyDescent="0.3">
      <c r="A47" s="18" t="s">
        <v>59</v>
      </c>
      <c r="B47" s="19" t="s">
        <v>90</v>
      </c>
      <c r="C47" s="20"/>
      <c r="D47" s="18" t="s">
        <v>110</v>
      </c>
      <c r="E47" s="20"/>
      <c r="F47" s="23">
        <v>1</v>
      </c>
      <c r="G47" s="21">
        <f t="shared" si="2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</row>
    <row r="48" spans="1:50" s="11" customFormat="1" ht="49" customHeight="1" x14ac:dyDescent="0.3">
      <c r="A48" s="18" t="s">
        <v>60</v>
      </c>
      <c r="B48" s="19" t="s">
        <v>91</v>
      </c>
      <c r="C48" s="20"/>
      <c r="D48" s="18" t="s">
        <v>111</v>
      </c>
      <c r="E48" s="20"/>
      <c r="F48" s="23">
        <v>1</v>
      </c>
      <c r="G48" s="21">
        <f t="shared" si="2"/>
        <v>0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</row>
    <row r="49" spans="1:50" s="11" customFormat="1" ht="42" customHeight="1" x14ac:dyDescent="0.3">
      <c r="A49" s="18" t="s">
        <v>61</v>
      </c>
      <c r="B49" s="19" t="s">
        <v>92</v>
      </c>
      <c r="C49" s="20"/>
      <c r="D49" s="18" t="s">
        <v>110</v>
      </c>
      <c r="E49" s="20"/>
      <c r="F49" s="23">
        <v>1</v>
      </c>
      <c r="G49" s="21">
        <f t="shared" si="2"/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</row>
    <row r="50" spans="1:50" s="11" customFormat="1" ht="44" customHeight="1" x14ac:dyDescent="0.3">
      <c r="A50" s="18" t="s">
        <v>78</v>
      </c>
      <c r="B50" s="19" t="s">
        <v>93</v>
      </c>
      <c r="C50" s="20"/>
      <c r="D50" s="18" t="s">
        <v>80</v>
      </c>
      <c r="E50" s="20"/>
      <c r="F50" s="23">
        <v>1</v>
      </c>
      <c r="G50" s="21">
        <f t="shared" si="2"/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</row>
    <row r="51" spans="1:50" s="11" customFormat="1" ht="35.5" customHeight="1" x14ac:dyDescent="0.3">
      <c r="A51" s="18" t="s">
        <v>79</v>
      </c>
      <c r="B51" s="19" t="s">
        <v>94</v>
      </c>
      <c r="C51" s="20"/>
      <c r="D51" s="18" t="s">
        <v>81</v>
      </c>
      <c r="E51" s="20"/>
      <c r="F51" s="23">
        <v>4</v>
      </c>
      <c r="G51" s="21">
        <f t="shared" si="2"/>
        <v>0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</row>
    <row r="52" spans="1:50" s="11" customFormat="1" ht="15" customHeight="1" x14ac:dyDescent="0.35">
      <c r="A52" s="26" t="s">
        <v>77</v>
      </c>
      <c r="B52" s="27"/>
      <c r="C52" s="27"/>
      <c r="D52" s="27"/>
      <c r="E52" s="27"/>
      <c r="F52" s="27"/>
      <c r="G52" s="22">
        <f>SUM(G45:G51)</f>
        <v>0</v>
      </c>
    </row>
    <row r="53" spans="1:50" s="11" customFormat="1" ht="23.5" customHeight="1" x14ac:dyDescent="0.3">
      <c r="A53" s="28" t="s">
        <v>82</v>
      </c>
      <c r="B53" s="29"/>
      <c r="C53" s="29"/>
      <c r="D53" s="29"/>
      <c r="E53" s="29"/>
      <c r="F53" s="29"/>
      <c r="G53" s="30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</row>
    <row r="54" spans="1:50" s="11" customFormat="1" ht="52.5" customHeight="1" x14ac:dyDescent="0.3">
      <c r="A54" s="18" t="s">
        <v>15</v>
      </c>
      <c r="B54" s="19" t="s">
        <v>83</v>
      </c>
      <c r="C54" s="20"/>
      <c r="D54" s="19" t="s">
        <v>112</v>
      </c>
      <c r="E54" s="20"/>
      <c r="F54" s="23">
        <v>1</v>
      </c>
      <c r="G54" s="21">
        <f>F54*E54</f>
        <v>0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</row>
    <row r="55" spans="1:50" s="11" customFormat="1" ht="33.5" customHeight="1" x14ac:dyDescent="0.3">
      <c r="A55" s="18" t="s">
        <v>45</v>
      </c>
      <c r="B55" s="19" t="s">
        <v>84</v>
      </c>
      <c r="C55" s="20"/>
      <c r="D55" s="19" t="s">
        <v>112</v>
      </c>
      <c r="E55" s="20"/>
      <c r="F55" s="23">
        <v>1</v>
      </c>
      <c r="G55" s="21">
        <f t="shared" ref="G55:G56" si="3">F55*E55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</row>
    <row r="56" spans="1:50" s="11" customFormat="1" ht="38" customHeight="1" x14ac:dyDescent="0.3">
      <c r="A56" s="18" t="s">
        <v>59</v>
      </c>
      <c r="B56" s="19" t="s">
        <v>85</v>
      </c>
      <c r="C56" s="20"/>
      <c r="D56" s="19" t="s">
        <v>112</v>
      </c>
      <c r="E56" s="20"/>
      <c r="F56" s="23">
        <v>1</v>
      </c>
      <c r="G56" s="21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</row>
    <row r="57" spans="1:50" s="11" customFormat="1" ht="15" customHeight="1" x14ac:dyDescent="0.35">
      <c r="A57" s="26" t="s">
        <v>86</v>
      </c>
      <c r="B57" s="27"/>
      <c r="C57" s="27"/>
      <c r="D57" s="27"/>
      <c r="E57" s="27"/>
      <c r="F57" s="27"/>
      <c r="G57" s="22">
        <f>SUM(G54:G56)</f>
        <v>0</v>
      </c>
    </row>
    <row r="58" spans="1:50" ht="28.5" customHeight="1" x14ac:dyDescent="0.35">
      <c r="A58" s="32" t="s">
        <v>41</v>
      </c>
      <c r="B58" s="33"/>
      <c r="C58" s="33"/>
      <c r="D58" s="33"/>
      <c r="E58" s="33"/>
      <c r="F58" s="33"/>
      <c r="G58" s="33"/>
    </row>
    <row r="59" spans="1:50" ht="14" customHeight="1" x14ac:dyDescent="0.35">
      <c r="A59" s="34" t="s">
        <v>48</v>
      </c>
      <c r="B59" s="34"/>
      <c r="C59" s="34"/>
      <c r="D59" s="34"/>
      <c r="E59" s="34"/>
      <c r="F59" s="34"/>
      <c r="G59" s="34"/>
    </row>
    <row r="60" spans="1:50" ht="15" customHeight="1" x14ac:dyDescent="0.35">
      <c r="A60" s="38" t="s">
        <v>16</v>
      </c>
      <c r="B60" s="38"/>
      <c r="C60" s="38"/>
      <c r="D60" s="38"/>
      <c r="E60" s="38"/>
      <c r="F60" s="38"/>
      <c r="G60" s="38"/>
    </row>
    <row r="61" spans="1:50" ht="15" customHeight="1" x14ac:dyDescent="0.35">
      <c r="A61" s="35" t="s">
        <v>43</v>
      </c>
      <c r="B61" s="35"/>
      <c r="C61" s="35"/>
      <c r="D61" s="35"/>
      <c r="E61" s="35"/>
      <c r="F61" s="35"/>
      <c r="G61" s="35"/>
    </row>
    <row r="62" spans="1:50" x14ac:dyDescent="0.35">
      <c r="A62" s="2" t="s">
        <v>17</v>
      </c>
      <c r="B62" s="2"/>
      <c r="C62" s="2"/>
      <c r="D62" s="5"/>
      <c r="E62" s="5"/>
      <c r="F62" s="1"/>
    </row>
    <row r="63" spans="1:50" x14ac:dyDescent="0.35">
      <c r="A63" s="36">
        <f>G22</f>
        <v>0</v>
      </c>
      <c r="B63" s="36"/>
      <c r="C63" s="36"/>
      <c r="D63" s="36"/>
      <c r="E63" s="36"/>
      <c r="F63" s="36"/>
      <c r="G63" s="36"/>
    </row>
    <row r="64" spans="1:50" ht="22" customHeight="1" x14ac:dyDescent="0.35">
      <c r="A64" s="3" t="s">
        <v>18</v>
      </c>
      <c r="B64" s="3"/>
      <c r="C64" s="3"/>
      <c r="D64" s="3"/>
      <c r="E64" s="3"/>
      <c r="F64" s="6"/>
      <c r="G64" s="6"/>
    </row>
    <row r="65" spans="1:7" ht="24" customHeight="1" x14ac:dyDescent="0.35">
      <c r="A65" s="2" t="s">
        <v>19</v>
      </c>
      <c r="B65" s="2"/>
      <c r="C65" s="2"/>
      <c r="D65" s="5"/>
      <c r="E65" s="5"/>
      <c r="F65" s="1"/>
    </row>
    <row r="66" spans="1:7" ht="13" customHeight="1" x14ac:dyDescent="0.35">
      <c r="A66" s="36"/>
      <c r="B66" s="36"/>
      <c r="C66" s="36"/>
      <c r="D66" s="36"/>
      <c r="E66" s="36"/>
      <c r="F66" s="36"/>
      <c r="G66" s="36"/>
    </row>
    <row r="67" spans="1:7" x14ac:dyDescent="0.35">
      <c r="A67" s="6" t="s">
        <v>18</v>
      </c>
      <c r="B67" s="6"/>
      <c r="C67" s="6"/>
      <c r="D67" s="6"/>
      <c r="E67" s="6"/>
      <c r="F67" s="31"/>
      <c r="G67" s="31"/>
    </row>
    <row r="68" spans="1:7" x14ac:dyDescent="0.35">
      <c r="A68" s="44" t="s">
        <v>20</v>
      </c>
      <c r="B68" s="44"/>
      <c r="C68" s="44"/>
      <c r="D68" s="44"/>
      <c r="E68" s="44"/>
      <c r="F68" s="44"/>
      <c r="G68" s="44"/>
    </row>
    <row r="69" spans="1:7" ht="15" customHeight="1" x14ac:dyDescent="0.35">
      <c r="A69" s="35" t="s">
        <v>44</v>
      </c>
      <c r="B69" s="35"/>
      <c r="C69" s="35"/>
      <c r="D69" s="35"/>
      <c r="E69" s="35"/>
      <c r="F69" s="35"/>
      <c r="G69" s="35"/>
    </row>
    <row r="70" spans="1:7" x14ac:dyDescent="0.35">
      <c r="A70" s="2" t="s">
        <v>17</v>
      </c>
      <c r="B70" s="2"/>
      <c r="C70" s="2"/>
      <c r="D70" s="5"/>
      <c r="E70" s="5"/>
      <c r="F70" s="1"/>
    </row>
    <row r="71" spans="1:7" ht="15" customHeight="1" x14ac:dyDescent="0.35">
      <c r="A71" s="36">
        <f>G29</f>
        <v>0</v>
      </c>
      <c r="B71" s="36"/>
      <c r="C71" s="36"/>
      <c r="D71" s="36"/>
      <c r="E71" s="36"/>
      <c r="F71" s="36"/>
      <c r="G71" s="36"/>
    </row>
    <row r="72" spans="1:7" ht="15" customHeight="1" x14ac:dyDescent="0.35">
      <c r="A72" s="3" t="s">
        <v>18</v>
      </c>
      <c r="B72" s="3"/>
      <c r="C72" s="3"/>
      <c r="D72" s="3"/>
      <c r="E72" s="3"/>
      <c r="F72" s="6"/>
      <c r="G72" s="6"/>
    </row>
    <row r="73" spans="1:7" ht="18" customHeight="1" x14ac:dyDescent="0.35">
      <c r="A73" s="2" t="s">
        <v>19</v>
      </c>
      <c r="B73" s="2"/>
      <c r="C73" s="2"/>
      <c r="D73" s="5"/>
      <c r="E73" s="5"/>
      <c r="F73" s="1"/>
    </row>
    <row r="74" spans="1:7" ht="15" customHeight="1" x14ac:dyDescent="0.35">
      <c r="A74" s="36"/>
      <c r="B74" s="36"/>
      <c r="C74" s="36"/>
      <c r="D74" s="36"/>
      <c r="E74" s="36"/>
      <c r="F74" s="36"/>
      <c r="G74" s="36"/>
    </row>
    <row r="75" spans="1:7" ht="15" customHeight="1" x14ac:dyDescent="0.35">
      <c r="A75" s="6" t="s">
        <v>18</v>
      </c>
      <c r="B75" s="6"/>
      <c r="C75" s="6"/>
      <c r="D75" s="6"/>
      <c r="E75" s="6"/>
      <c r="F75" s="31"/>
      <c r="G75" s="31"/>
    </row>
    <row r="76" spans="1:7" ht="15" customHeight="1" x14ac:dyDescent="0.35">
      <c r="A76" s="44" t="s">
        <v>20</v>
      </c>
      <c r="B76" s="44"/>
      <c r="C76" s="44"/>
      <c r="D76" s="44"/>
      <c r="E76" s="44"/>
      <c r="F76" s="44"/>
      <c r="G76" s="44"/>
    </row>
    <row r="77" spans="1:7" ht="15" customHeight="1" x14ac:dyDescent="0.35">
      <c r="A77" s="35" t="s">
        <v>52</v>
      </c>
      <c r="B77" s="35"/>
      <c r="C77" s="35"/>
      <c r="D77" s="35"/>
      <c r="E77" s="35"/>
      <c r="F77" s="35"/>
      <c r="G77" s="35"/>
    </row>
    <row r="78" spans="1:7" x14ac:dyDescent="0.35">
      <c r="A78" s="2" t="s">
        <v>17</v>
      </c>
      <c r="B78" s="2"/>
      <c r="C78" s="2"/>
      <c r="D78" s="5"/>
      <c r="E78" s="5"/>
      <c r="F78" s="1"/>
    </row>
    <row r="79" spans="1:7" x14ac:dyDescent="0.35">
      <c r="A79" s="36">
        <f>G33</f>
        <v>0</v>
      </c>
      <c r="B79" s="36"/>
      <c r="C79" s="36"/>
      <c r="D79" s="36"/>
      <c r="E79" s="36"/>
      <c r="F79" s="36"/>
      <c r="G79" s="36"/>
    </row>
    <row r="80" spans="1:7" ht="22" customHeight="1" x14ac:dyDescent="0.35">
      <c r="A80" s="3" t="s">
        <v>18</v>
      </c>
      <c r="B80" s="3"/>
      <c r="C80" s="3"/>
      <c r="D80" s="3"/>
      <c r="E80" s="3"/>
      <c r="F80" s="6"/>
      <c r="G80" s="6"/>
    </row>
    <row r="81" spans="1:7" ht="24" customHeight="1" x14ac:dyDescent="0.35">
      <c r="A81" s="2" t="s">
        <v>19</v>
      </c>
      <c r="B81" s="2"/>
      <c r="C81" s="2"/>
      <c r="D81" s="5"/>
      <c r="E81" s="5"/>
      <c r="F81" s="1"/>
    </row>
    <row r="82" spans="1:7" ht="13" customHeight="1" x14ac:dyDescent="0.35">
      <c r="A82" s="36"/>
      <c r="B82" s="36"/>
      <c r="C82" s="36"/>
      <c r="D82" s="36"/>
      <c r="E82" s="36"/>
      <c r="F82" s="36"/>
      <c r="G82" s="36"/>
    </row>
    <row r="83" spans="1:7" x14ac:dyDescent="0.35">
      <c r="A83" s="6" t="s">
        <v>18</v>
      </c>
      <c r="B83" s="6"/>
      <c r="C83" s="6"/>
      <c r="D83" s="6"/>
      <c r="E83" s="6"/>
      <c r="F83" s="31"/>
      <c r="G83" s="31"/>
    </row>
    <row r="84" spans="1:7" x14ac:dyDescent="0.35">
      <c r="A84" s="44" t="s">
        <v>20</v>
      </c>
      <c r="B84" s="44"/>
      <c r="C84" s="44"/>
      <c r="D84" s="44"/>
      <c r="E84" s="44"/>
      <c r="F84" s="44"/>
      <c r="G84" s="44"/>
    </row>
    <row r="85" spans="1:7" ht="15" customHeight="1" x14ac:dyDescent="0.35">
      <c r="A85" s="35" t="s">
        <v>53</v>
      </c>
      <c r="B85" s="35"/>
      <c r="C85" s="35"/>
      <c r="D85" s="35"/>
      <c r="E85" s="35"/>
      <c r="F85" s="35"/>
      <c r="G85" s="35"/>
    </row>
    <row r="86" spans="1:7" x14ac:dyDescent="0.35">
      <c r="A86" s="2" t="s">
        <v>17</v>
      </c>
      <c r="B86" s="2"/>
      <c r="C86" s="2"/>
      <c r="D86" s="5"/>
      <c r="E86" s="5"/>
      <c r="F86" s="1"/>
    </row>
    <row r="87" spans="1:7" ht="15" customHeight="1" x14ac:dyDescent="0.35">
      <c r="A87" s="36">
        <f>G39</f>
        <v>0</v>
      </c>
      <c r="B87" s="36"/>
      <c r="C87" s="36"/>
      <c r="D87" s="36"/>
      <c r="E87" s="36"/>
      <c r="F87" s="36"/>
      <c r="G87" s="36"/>
    </row>
    <row r="88" spans="1:7" ht="15" customHeight="1" x14ac:dyDescent="0.35">
      <c r="A88" s="3" t="s">
        <v>18</v>
      </c>
      <c r="B88" s="3"/>
      <c r="C88" s="3"/>
      <c r="D88" s="3"/>
      <c r="E88" s="3"/>
      <c r="F88" s="6"/>
      <c r="G88" s="6"/>
    </row>
    <row r="89" spans="1:7" ht="18" customHeight="1" x14ac:dyDescent="0.35">
      <c r="A89" s="2" t="s">
        <v>19</v>
      </c>
      <c r="B89" s="2"/>
      <c r="C89" s="2"/>
      <c r="D89" s="5"/>
      <c r="E89" s="5"/>
      <c r="F89" s="1"/>
    </row>
    <row r="90" spans="1:7" ht="15" customHeight="1" x14ac:dyDescent="0.35">
      <c r="A90" s="36"/>
      <c r="B90" s="36"/>
      <c r="C90" s="36"/>
      <c r="D90" s="36"/>
      <c r="E90" s="36"/>
      <c r="F90" s="36"/>
      <c r="G90" s="36"/>
    </row>
    <row r="91" spans="1:7" ht="15" customHeight="1" x14ac:dyDescent="0.35">
      <c r="A91" s="6" t="s">
        <v>18</v>
      </c>
      <c r="B91" s="6"/>
      <c r="C91" s="6"/>
      <c r="D91" s="6"/>
      <c r="E91" s="6"/>
      <c r="F91" s="31"/>
      <c r="G91" s="31"/>
    </row>
    <row r="92" spans="1:7" ht="15" customHeight="1" x14ac:dyDescent="0.35">
      <c r="A92" s="44" t="s">
        <v>20</v>
      </c>
      <c r="B92" s="44"/>
      <c r="C92" s="44"/>
      <c r="D92" s="44"/>
      <c r="E92" s="44"/>
      <c r="F92" s="44"/>
      <c r="G92" s="44"/>
    </row>
    <row r="93" spans="1:7" ht="15" customHeight="1" x14ac:dyDescent="0.35">
      <c r="A93" s="35" t="s">
        <v>54</v>
      </c>
      <c r="B93" s="35"/>
      <c r="C93" s="35"/>
      <c r="D93" s="35"/>
      <c r="E93" s="35"/>
      <c r="F93" s="35"/>
      <c r="G93" s="35"/>
    </row>
    <row r="94" spans="1:7" x14ac:dyDescent="0.35">
      <c r="A94" s="2" t="s">
        <v>17</v>
      </c>
      <c r="B94" s="2"/>
      <c r="C94" s="2"/>
      <c r="D94" s="5"/>
      <c r="E94" s="5"/>
      <c r="F94" s="1"/>
    </row>
    <row r="95" spans="1:7" x14ac:dyDescent="0.35">
      <c r="A95" s="36">
        <f>G43</f>
        <v>0</v>
      </c>
      <c r="B95" s="36"/>
      <c r="C95" s="36"/>
      <c r="D95" s="36"/>
      <c r="E95" s="36"/>
      <c r="F95" s="36"/>
      <c r="G95" s="36"/>
    </row>
    <row r="96" spans="1:7" ht="22" customHeight="1" x14ac:dyDescent="0.35">
      <c r="A96" s="3" t="s">
        <v>18</v>
      </c>
      <c r="B96" s="3"/>
      <c r="C96" s="3"/>
      <c r="D96" s="3"/>
      <c r="E96" s="3"/>
      <c r="F96" s="6"/>
      <c r="G96" s="6"/>
    </row>
    <row r="97" spans="1:7" ht="24" customHeight="1" x14ac:dyDescent="0.35">
      <c r="A97" s="2" t="s">
        <v>19</v>
      </c>
      <c r="B97" s="2"/>
      <c r="C97" s="2"/>
      <c r="D97" s="5"/>
      <c r="E97" s="5"/>
      <c r="F97" s="1"/>
    </row>
    <row r="98" spans="1:7" ht="13" customHeight="1" x14ac:dyDescent="0.35">
      <c r="A98" s="36"/>
      <c r="B98" s="36"/>
      <c r="C98" s="36"/>
      <c r="D98" s="36"/>
      <c r="E98" s="36"/>
      <c r="F98" s="36"/>
      <c r="G98" s="36"/>
    </row>
    <row r="99" spans="1:7" x14ac:dyDescent="0.35">
      <c r="A99" s="6" t="s">
        <v>18</v>
      </c>
      <c r="B99" s="6"/>
      <c r="C99" s="6"/>
      <c r="D99" s="6"/>
      <c r="E99" s="6"/>
      <c r="F99" s="31"/>
      <c r="G99" s="31"/>
    </row>
    <row r="100" spans="1:7" x14ac:dyDescent="0.35">
      <c r="A100" s="44" t="s">
        <v>20</v>
      </c>
      <c r="B100" s="44"/>
      <c r="C100" s="44"/>
      <c r="D100" s="44"/>
      <c r="E100" s="44"/>
      <c r="F100" s="44"/>
      <c r="G100" s="44"/>
    </row>
    <row r="101" spans="1:7" ht="15" customHeight="1" x14ac:dyDescent="0.35">
      <c r="A101" s="35" t="s">
        <v>55</v>
      </c>
      <c r="B101" s="35"/>
      <c r="C101" s="35"/>
      <c r="D101" s="35"/>
      <c r="E101" s="35"/>
      <c r="F101" s="35"/>
      <c r="G101" s="35"/>
    </row>
    <row r="102" spans="1:7" x14ac:dyDescent="0.35">
      <c r="A102" s="2" t="s">
        <v>17</v>
      </c>
      <c r="B102" s="2"/>
      <c r="C102" s="2"/>
      <c r="D102" s="5"/>
      <c r="E102" s="5"/>
      <c r="F102" s="1"/>
    </row>
    <row r="103" spans="1:7" ht="15" customHeight="1" x14ac:dyDescent="0.35">
      <c r="A103" s="36">
        <f>G52</f>
        <v>0</v>
      </c>
      <c r="B103" s="36"/>
      <c r="C103" s="36"/>
      <c r="D103" s="36"/>
      <c r="E103" s="36"/>
      <c r="F103" s="36"/>
      <c r="G103" s="36"/>
    </row>
    <row r="104" spans="1:7" ht="15" customHeight="1" x14ac:dyDescent="0.35">
      <c r="A104" s="3" t="s">
        <v>18</v>
      </c>
      <c r="B104" s="3"/>
      <c r="C104" s="3"/>
      <c r="D104" s="3"/>
      <c r="E104" s="3"/>
      <c r="F104" s="6"/>
      <c r="G104" s="6"/>
    </row>
    <row r="105" spans="1:7" ht="18" customHeight="1" x14ac:dyDescent="0.35">
      <c r="A105" s="2" t="s">
        <v>19</v>
      </c>
      <c r="B105" s="2"/>
      <c r="C105" s="2"/>
      <c r="D105" s="5"/>
      <c r="E105" s="5"/>
      <c r="F105" s="1"/>
    </row>
    <row r="106" spans="1:7" ht="15" customHeight="1" x14ac:dyDescent="0.35">
      <c r="A106" s="36"/>
      <c r="B106" s="36"/>
      <c r="C106" s="36"/>
      <c r="D106" s="36"/>
      <c r="E106" s="36"/>
      <c r="F106" s="36"/>
      <c r="G106" s="36"/>
    </row>
    <row r="107" spans="1:7" ht="15" customHeight="1" x14ac:dyDescent="0.35">
      <c r="A107" s="6" t="s">
        <v>18</v>
      </c>
      <c r="B107" s="6"/>
      <c r="C107" s="6"/>
      <c r="D107" s="6"/>
      <c r="E107" s="6"/>
      <c r="F107" s="31"/>
      <c r="G107" s="31"/>
    </row>
    <row r="108" spans="1:7" ht="15" customHeight="1" x14ac:dyDescent="0.35">
      <c r="A108" s="44" t="s">
        <v>20</v>
      </c>
      <c r="B108" s="44"/>
      <c r="C108" s="44"/>
      <c r="D108" s="44"/>
      <c r="E108" s="44"/>
      <c r="F108" s="44"/>
      <c r="G108" s="44"/>
    </row>
    <row r="109" spans="1:7" ht="15" customHeight="1" x14ac:dyDescent="0.35">
      <c r="A109" s="35" t="s">
        <v>56</v>
      </c>
      <c r="B109" s="35"/>
      <c r="C109" s="35"/>
      <c r="D109" s="35"/>
      <c r="E109" s="35"/>
      <c r="F109" s="35"/>
      <c r="G109" s="35"/>
    </row>
    <row r="110" spans="1:7" x14ac:dyDescent="0.35">
      <c r="A110" s="2" t="s">
        <v>17</v>
      </c>
      <c r="B110" s="2"/>
      <c r="C110" s="2"/>
      <c r="D110" s="5"/>
      <c r="E110" s="5"/>
      <c r="F110" s="1"/>
    </row>
    <row r="111" spans="1:7" x14ac:dyDescent="0.35">
      <c r="A111" s="36">
        <f>G57</f>
        <v>0</v>
      </c>
      <c r="B111" s="36"/>
      <c r="C111" s="36"/>
      <c r="D111" s="36"/>
      <c r="E111" s="36"/>
      <c r="F111" s="36"/>
      <c r="G111" s="36"/>
    </row>
    <row r="112" spans="1:7" ht="22" customHeight="1" x14ac:dyDescent="0.35">
      <c r="A112" s="3" t="s">
        <v>18</v>
      </c>
      <c r="B112" s="3"/>
      <c r="C112" s="3"/>
      <c r="D112" s="3"/>
      <c r="E112" s="3"/>
      <c r="F112" s="6"/>
      <c r="G112" s="6"/>
    </row>
    <row r="113" spans="1:7" ht="24" customHeight="1" x14ac:dyDescent="0.35">
      <c r="A113" s="2" t="s">
        <v>19</v>
      </c>
      <c r="B113" s="2"/>
      <c r="C113" s="2"/>
      <c r="D113" s="5"/>
      <c r="E113" s="5"/>
      <c r="F113" s="1"/>
    </row>
    <row r="114" spans="1:7" ht="13" customHeight="1" x14ac:dyDescent="0.35">
      <c r="A114" s="36"/>
      <c r="B114" s="36"/>
      <c r="C114" s="36"/>
      <c r="D114" s="36"/>
      <c r="E114" s="36"/>
      <c r="F114" s="36"/>
      <c r="G114" s="36"/>
    </row>
    <row r="115" spans="1:7" x14ac:dyDescent="0.35">
      <c r="A115" s="6" t="s">
        <v>18</v>
      </c>
      <c r="B115" s="6"/>
      <c r="C115" s="6"/>
      <c r="D115" s="6"/>
      <c r="E115" s="6"/>
      <c r="F115" s="31"/>
      <c r="G115" s="31"/>
    </row>
    <row r="116" spans="1:7" x14ac:dyDescent="0.35">
      <c r="A116" s="44" t="s">
        <v>20</v>
      </c>
      <c r="B116" s="44"/>
      <c r="C116" s="44"/>
      <c r="D116" s="44"/>
      <c r="E116" s="44"/>
      <c r="F116" s="44"/>
      <c r="G116" s="44"/>
    </row>
    <row r="117" spans="1:7" ht="17" customHeight="1" x14ac:dyDescent="0.35">
      <c r="A117" s="41" t="s">
        <v>51</v>
      </c>
      <c r="B117" s="41"/>
      <c r="C117" s="41"/>
      <c r="D117" s="41"/>
      <c r="E117" s="41"/>
      <c r="F117" s="41"/>
      <c r="G117" s="41"/>
    </row>
    <row r="118" spans="1:7" x14ac:dyDescent="0.35">
      <c r="A118" s="1" t="s">
        <v>21</v>
      </c>
      <c r="B118" s="1"/>
      <c r="C118" s="1"/>
      <c r="D118" s="1"/>
      <c r="E118" s="1"/>
      <c r="F118" s="5"/>
    </row>
    <row r="119" spans="1:7" x14ac:dyDescent="0.35">
      <c r="A119" s="42" t="s">
        <v>22</v>
      </c>
      <c r="B119" s="42"/>
      <c r="C119" s="42"/>
      <c r="D119" s="42"/>
      <c r="E119" s="42"/>
      <c r="F119" s="42"/>
      <c r="G119" s="42"/>
    </row>
    <row r="120" spans="1:7" ht="44.5" customHeight="1" x14ac:dyDescent="0.35">
      <c r="A120" s="40" t="s">
        <v>40</v>
      </c>
      <c r="B120" s="43"/>
      <c r="C120" s="43"/>
      <c r="D120" s="43"/>
      <c r="E120" s="43"/>
      <c r="F120" s="43"/>
      <c r="G120" s="43"/>
    </row>
    <row r="121" spans="1:7" ht="28" customHeight="1" x14ac:dyDescent="0.35">
      <c r="A121" s="40" t="s">
        <v>23</v>
      </c>
      <c r="B121" s="40"/>
      <c r="C121" s="40"/>
      <c r="D121" s="40"/>
      <c r="E121" s="40"/>
      <c r="F121" s="40"/>
      <c r="G121" s="40"/>
    </row>
    <row r="122" spans="1:7" ht="39" customHeight="1" x14ac:dyDescent="0.35">
      <c r="A122" s="39" t="s">
        <v>24</v>
      </c>
      <c r="B122" s="39"/>
      <c r="C122" s="39"/>
      <c r="D122" s="39"/>
      <c r="E122" s="39"/>
      <c r="F122" s="39"/>
      <c r="G122" s="39"/>
    </row>
    <row r="123" spans="1:7" x14ac:dyDescent="0.35">
      <c r="A123" s="37" t="s">
        <v>25</v>
      </c>
      <c r="B123" s="37"/>
      <c r="C123" s="37"/>
      <c r="D123" s="37"/>
      <c r="E123" s="37"/>
      <c r="F123" s="37"/>
      <c r="G123" s="37"/>
    </row>
    <row r="124" spans="1:7" x14ac:dyDescent="0.35">
      <c r="A124" s="37" t="s">
        <v>26</v>
      </c>
      <c r="B124" s="37"/>
      <c r="C124" s="37"/>
      <c r="D124" s="37"/>
      <c r="E124" s="37"/>
      <c r="F124" s="37"/>
      <c r="G124" s="37"/>
    </row>
    <row r="125" spans="1:7" x14ac:dyDescent="0.35">
      <c r="A125" s="37" t="s">
        <v>27</v>
      </c>
      <c r="B125" s="37"/>
      <c r="C125" s="37"/>
      <c r="D125" s="37"/>
      <c r="E125" s="37"/>
      <c r="F125" s="37"/>
      <c r="G125" s="37"/>
    </row>
    <row r="126" spans="1:7" x14ac:dyDescent="0.35">
      <c r="A126" s="37" t="s">
        <v>28</v>
      </c>
      <c r="B126" s="37"/>
      <c r="C126" s="37"/>
      <c r="D126" s="37"/>
      <c r="E126" s="37"/>
      <c r="F126" s="37"/>
      <c r="G126" s="37"/>
    </row>
    <row r="127" spans="1:7" x14ac:dyDescent="0.35">
      <c r="A127" s="39" t="s">
        <v>29</v>
      </c>
      <c r="B127" s="39"/>
      <c r="C127" s="39"/>
      <c r="D127" s="39"/>
      <c r="E127" s="39"/>
      <c r="F127" s="39"/>
      <c r="G127" s="39"/>
    </row>
    <row r="128" spans="1:7" x14ac:dyDescent="0.35">
      <c r="A128" s="37" t="s">
        <v>30</v>
      </c>
      <c r="B128" s="37"/>
      <c r="C128" s="37"/>
      <c r="D128" s="37"/>
      <c r="E128" s="37"/>
      <c r="F128" s="37"/>
      <c r="G128" s="37"/>
    </row>
    <row r="129" spans="1:7" x14ac:dyDescent="0.35">
      <c r="A129" s="37" t="s">
        <v>31</v>
      </c>
      <c r="B129" s="37"/>
      <c r="C129" s="37"/>
      <c r="D129" s="37"/>
      <c r="E129" s="37"/>
      <c r="F129" s="37"/>
      <c r="G129" s="37"/>
    </row>
    <row r="130" spans="1:7" x14ac:dyDescent="0.35">
      <c r="A130" s="37" t="s">
        <v>32</v>
      </c>
      <c r="B130" s="37"/>
      <c r="C130" s="37"/>
      <c r="D130" s="37"/>
      <c r="E130" s="37"/>
      <c r="F130" s="37"/>
      <c r="G130" s="37"/>
    </row>
    <row r="131" spans="1:7" x14ac:dyDescent="0.35">
      <c r="A131" s="37" t="s">
        <v>33</v>
      </c>
      <c r="B131" s="37"/>
      <c r="C131" s="37"/>
      <c r="D131" s="37"/>
      <c r="E131" s="37"/>
      <c r="F131" s="37"/>
      <c r="G131" s="37"/>
    </row>
    <row r="132" spans="1:7" x14ac:dyDescent="0.35">
      <c r="A132" s="37" t="s">
        <v>34</v>
      </c>
      <c r="B132" s="37"/>
      <c r="C132" s="37"/>
      <c r="D132" s="37"/>
      <c r="E132" s="37"/>
      <c r="F132" s="37"/>
      <c r="G132" s="37"/>
    </row>
    <row r="133" spans="1:7" x14ac:dyDescent="0.35">
      <c r="A133" s="37" t="s">
        <v>35</v>
      </c>
      <c r="B133" s="37"/>
      <c r="C133" s="37"/>
      <c r="D133" s="37"/>
      <c r="E133" s="37"/>
      <c r="F133" s="37"/>
      <c r="G133" s="37"/>
    </row>
    <row r="134" spans="1:7" x14ac:dyDescent="0.35">
      <c r="A134" s="37" t="s">
        <v>36</v>
      </c>
      <c r="B134" s="37"/>
      <c r="C134" s="37"/>
      <c r="D134" s="37"/>
      <c r="E134" s="37"/>
      <c r="F134" s="37"/>
      <c r="G134" s="37"/>
    </row>
    <row r="135" spans="1:7" x14ac:dyDescent="0.35">
      <c r="A135" s="37" t="s">
        <v>37</v>
      </c>
      <c r="B135" s="37"/>
      <c r="C135" s="37"/>
      <c r="D135" s="37"/>
      <c r="E135" s="37"/>
      <c r="F135" s="37"/>
      <c r="G135" s="37"/>
    </row>
    <row r="137" spans="1:7" x14ac:dyDescent="0.35">
      <c r="B137" s="1"/>
      <c r="C137" s="1"/>
      <c r="D137" s="1"/>
      <c r="E137" s="1"/>
      <c r="F137" s="1"/>
    </row>
    <row r="138" spans="1:7" x14ac:dyDescent="0.35">
      <c r="B138" s="1" t="s">
        <v>38</v>
      </c>
      <c r="C138" s="1"/>
      <c r="D138" s="1"/>
      <c r="E138" s="1"/>
      <c r="F138" s="7"/>
    </row>
    <row r="139" spans="1:7" x14ac:dyDescent="0.35">
      <c r="B139" s="1"/>
      <c r="C139" s="1"/>
      <c r="D139" s="1"/>
      <c r="E139" s="1"/>
      <c r="F139" s="45" t="s">
        <v>39</v>
      </c>
      <c r="G139" s="45"/>
    </row>
    <row r="140" spans="1:7" x14ac:dyDescent="0.35">
      <c r="B140" s="1"/>
      <c r="C140" s="1"/>
      <c r="D140" s="1"/>
      <c r="E140" s="1"/>
      <c r="F140" s="1"/>
    </row>
    <row r="141" spans="1:7" x14ac:dyDescent="0.35">
      <c r="D141" s="1"/>
      <c r="E141" s="1"/>
    </row>
  </sheetData>
  <mergeCells count="85">
    <mergeCell ref="A109:G109"/>
    <mergeCell ref="A111:G111"/>
    <mergeCell ref="A114:G114"/>
    <mergeCell ref="F115:G115"/>
    <mergeCell ref="A116:G116"/>
    <mergeCell ref="A101:G101"/>
    <mergeCell ref="A103:G103"/>
    <mergeCell ref="A106:G106"/>
    <mergeCell ref="F107:G107"/>
    <mergeCell ref="A108:G108"/>
    <mergeCell ref="A93:G93"/>
    <mergeCell ref="A95:G95"/>
    <mergeCell ref="A98:G98"/>
    <mergeCell ref="F99:G99"/>
    <mergeCell ref="A100:G100"/>
    <mergeCell ref="A85:G85"/>
    <mergeCell ref="A87:G87"/>
    <mergeCell ref="A90:G90"/>
    <mergeCell ref="F91:G91"/>
    <mergeCell ref="A92:G92"/>
    <mergeCell ref="A77:G77"/>
    <mergeCell ref="A79:G79"/>
    <mergeCell ref="A82:G82"/>
    <mergeCell ref="F83:G83"/>
    <mergeCell ref="A84:G84"/>
    <mergeCell ref="A19:G19"/>
    <mergeCell ref="A22:F22"/>
    <mergeCell ref="A23:G23"/>
    <mergeCell ref="A29:F29"/>
    <mergeCell ref="A11:G11"/>
    <mergeCell ref="A12:G12"/>
    <mergeCell ref="B17:D17"/>
    <mergeCell ref="A13:G13"/>
    <mergeCell ref="A14:G14"/>
    <mergeCell ref="A15:G15"/>
    <mergeCell ref="A1:G1"/>
    <mergeCell ref="A7:G7"/>
    <mergeCell ref="A9:G9"/>
    <mergeCell ref="A8:G8"/>
    <mergeCell ref="A10:G10"/>
    <mergeCell ref="A3:G3"/>
    <mergeCell ref="A5:G5"/>
    <mergeCell ref="A2:F2"/>
    <mergeCell ref="F139:G139"/>
    <mergeCell ref="A135:G135"/>
    <mergeCell ref="A127:G127"/>
    <mergeCell ref="A128:G128"/>
    <mergeCell ref="A129:G129"/>
    <mergeCell ref="A130:G130"/>
    <mergeCell ref="A131:G131"/>
    <mergeCell ref="A132:G132"/>
    <mergeCell ref="A134:G134"/>
    <mergeCell ref="A133:G133"/>
    <mergeCell ref="A126:G126"/>
    <mergeCell ref="A125:G125"/>
    <mergeCell ref="A60:G60"/>
    <mergeCell ref="A122:G122"/>
    <mergeCell ref="A121:G121"/>
    <mergeCell ref="A117:G117"/>
    <mergeCell ref="A119:G119"/>
    <mergeCell ref="A120:G120"/>
    <mergeCell ref="A61:G61"/>
    <mergeCell ref="A123:G123"/>
    <mergeCell ref="A124:G124"/>
    <mergeCell ref="A63:G63"/>
    <mergeCell ref="A66:G66"/>
    <mergeCell ref="F67:G67"/>
    <mergeCell ref="A68:G68"/>
    <mergeCell ref="A76:G76"/>
    <mergeCell ref="F75:G75"/>
    <mergeCell ref="A58:G58"/>
    <mergeCell ref="A59:G59"/>
    <mergeCell ref="A69:G69"/>
    <mergeCell ref="A71:G71"/>
    <mergeCell ref="A74:G74"/>
    <mergeCell ref="A30:G30"/>
    <mergeCell ref="A33:F33"/>
    <mergeCell ref="A34:G34"/>
    <mergeCell ref="A39:F39"/>
    <mergeCell ref="A40:G40"/>
    <mergeCell ref="A43:F43"/>
    <mergeCell ref="A44:G44"/>
    <mergeCell ref="A52:F52"/>
    <mergeCell ref="A53:G53"/>
    <mergeCell ref="A57:F5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9" ma:contentTypeDescription="Create a new document." ma:contentTypeScope="" ma:versionID="345ec353b3fbd908e1489c2c146b8afa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dc2faa8572aaf4fcac13007282496ff5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B4D51E-937D-41C5-B0EA-9312E4D781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3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2023-11-14T08:57:28Z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